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KL\L\labe0005\prefs\Desktop\New folder (3)\camtasia\"/>
    </mc:Choice>
  </mc:AlternateContent>
  <xr:revisionPtr revIDLastSave="0" documentId="8_{0FC1E793-5202-4986-B6AF-9A531FB18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ears of Effort Calculator" sheetId="1" r:id="rId1"/>
    <sheet name="Exampl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D20" i="1"/>
  <c r="D21" i="1"/>
  <c r="D46" i="2"/>
  <c r="D45" i="2"/>
  <c r="D44" i="2"/>
  <c r="D34" i="2"/>
  <c r="D33" i="2"/>
  <c r="D32" i="2"/>
  <c r="D31" i="2"/>
  <c r="D30" i="2"/>
  <c r="D20" i="2"/>
  <c r="D19" i="2"/>
  <c r="D18" i="2"/>
  <c r="D8" i="2"/>
  <c r="D7" i="2"/>
  <c r="D6" i="2"/>
  <c r="D18" i="1"/>
  <c r="D19" i="1"/>
  <c r="D47" i="2" l="1"/>
  <c r="D35" i="2"/>
  <c r="D21" i="2"/>
  <c r="D9" i="2"/>
  <c r="D14" i="1"/>
  <c r="D16" i="1"/>
  <c r="D17" i="1"/>
  <c r="D22" i="1"/>
  <c r="D13" i="1"/>
  <c r="D23" i="1" l="1"/>
</calcChain>
</file>

<file path=xl/sharedStrings.xml><?xml version="1.0" encoding="utf-8"?>
<sst xmlns="http://schemas.openxmlformats.org/spreadsheetml/2006/main" count="49" uniqueCount="28">
  <si>
    <t>The Promotions Committee has the ability to consider ALL past performance (i.e. not limited to the period since appointment or last promotion), but with emphasis on the past three years.</t>
  </si>
  <si>
    <r>
      <t>This calculator has been designed as a tool you may utilise if you wish to reflect a ‘</t>
    </r>
    <r>
      <rPr>
        <b/>
        <sz val="10"/>
        <color theme="1"/>
        <rFont val="Calibri"/>
        <family val="2"/>
        <scheme val="minor"/>
      </rPr>
      <t>years of effort</t>
    </r>
    <r>
      <rPr>
        <sz val="10"/>
        <color theme="1"/>
        <rFont val="Calibri"/>
        <family val="2"/>
        <scheme val="minor"/>
      </rPr>
      <t>’ calculation in your application due to a period of leave without pay, parental leave or a reduction in fraction, particularly if this has occurred since your last promotion, or during the past three years.</t>
    </r>
  </si>
  <si>
    <t>For example:</t>
  </si>
  <si>
    <t>Full time 100% FTE from 1/6/2021 - 31/5/2023  = 2 years full time equivalent.</t>
  </si>
  <si>
    <t>Part time 50% FTE from 1/6/2023 – 1/6/2024 = 0.5 year full time equivalent.</t>
  </si>
  <si>
    <t xml:space="preserve">Years of effort for this 3 year period is 2.5 years full time equivalent. </t>
  </si>
  <si>
    <t>Enter dates in format DD/MM/YY</t>
  </si>
  <si>
    <t xml:space="preserve">See the 'Examples' worksheet below for further information. </t>
  </si>
  <si>
    <t>Start</t>
  </si>
  <si>
    <t>End</t>
  </si>
  <si>
    <t>%</t>
  </si>
  <si>
    <t>Full Year Equivalent</t>
  </si>
  <si>
    <t>FTE Years of Effort</t>
  </si>
  <si>
    <t>Example 1</t>
  </si>
  <si>
    <t>Full time employee with fraction change to 60% from 1/7/23 to 31/12/23.</t>
  </si>
  <si>
    <t xml:space="preserve">(First start date, and last end date should be an exact 3 year duration). </t>
  </si>
  <si>
    <t xml:space="preserve">Years of effort for this 3 year period is 2.80 years full time equivalent. </t>
  </si>
  <si>
    <t>Example 2</t>
  </si>
  <si>
    <t>Full time employee with leave without pay from 1/5/23 to 30/1/24.</t>
  </si>
  <si>
    <t>(First start date, and last end date should be an exact 3 year duration).</t>
  </si>
  <si>
    <t xml:space="preserve">Years of effort for this 3 year period is 2.25 years full time equivalent. </t>
  </si>
  <si>
    <t>Example 3</t>
  </si>
  <si>
    <t>60% part time employee with fraction change to 80% effective 1/1/23 to 30/4/23 and change to 20% from 1/1/24 to 15/3/24.</t>
  </si>
  <si>
    <t>Years of effort for this 3 year period is 1.78 years full time equivalent.</t>
  </si>
  <si>
    <t>Example 4</t>
  </si>
  <si>
    <t>Calculating FTE years of effort since last promotion in 2020 for a full time employee. Parental leave effective from 1/1/23 to 31/12/23.</t>
  </si>
  <si>
    <t xml:space="preserve">(First start date, and last end date should be an exact 4.5 year duration as we are calculating from the last promotion). </t>
  </si>
  <si>
    <t xml:space="preserve">Years of effort for this 4 and a half year period is 3.5 years full time equivalent.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</si>
</sst>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15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3" fillId="2" borderId="1" xfId="0" applyNumberFormat="1" applyFont="1" applyFill="1" applyBorder="1"/>
    <xf numFmtId="0" fontId="4" fillId="0" borderId="0" xfId="0" applyFont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0" fillId="4" borderId="0" xfId="0" applyFill="1"/>
    <xf numFmtId="15" fontId="1" fillId="4" borderId="1" xfId="0" applyNumberFormat="1" applyFont="1" applyFill="1" applyBorder="1"/>
    <xf numFmtId="0" fontId="1" fillId="4" borderId="1" xfId="0" applyFont="1" applyFill="1" applyBorder="1"/>
    <xf numFmtId="0" fontId="4" fillId="4" borderId="5" xfId="0" applyFont="1" applyFill="1" applyBorder="1" applyAlignment="1">
      <alignment vertical="center"/>
    </xf>
    <xf numFmtId="0" fontId="0" fillId="4" borderId="5" xfId="0" applyFill="1" applyBorder="1"/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2" fontId="3" fillId="2" borderId="1" xfId="0" applyNumberFormat="1" applyFont="1" applyFill="1" applyBorder="1"/>
    <xf numFmtId="2" fontId="1" fillId="4" borderId="1" xfId="0" applyNumberFormat="1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6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H8" sqref="H8"/>
    </sheetView>
  </sheetViews>
  <sheetFormatPr defaultRowHeight="15"/>
  <cols>
    <col min="1" max="1" width="21" customWidth="1"/>
    <col min="2" max="2" width="18.5703125" customWidth="1"/>
    <col min="3" max="3" width="6.5703125" customWidth="1"/>
    <col min="4" max="4" width="16.5703125" style="1" customWidth="1"/>
  </cols>
  <sheetData>
    <row r="1" spans="1:6" ht="36.950000000000003" customHeight="1">
      <c r="A1" s="23" t="s">
        <v>0</v>
      </c>
      <c r="B1" s="23"/>
      <c r="C1" s="23"/>
      <c r="D1" s="23"/>
      <c r="E1" s="23"/>
      <c r="F1" s="23"/>
    </row>
    <row r="2" spans="1:6" ht="59.45" customHeight="1">
      <c r="A2" s="24" t="s">
        <v>1</v>
      </c>
      <c r="B2" s="24"/>
      <c r="C2" s="24"/>
      <c r="D2" s="24"/>
      <c r="E2" s="24"/>
      <c r="F2" s="24"/>
    </row>
    <row r="3" spans="1:6">
      <c r="A3" s="9" t="s">
        <v>2</v>
      </c>
      <c r="B3" s="10"/>
      <c r="C3" s="10"/>
      <c r="D3" s="10"/>
      <c r="E3" s="11"/>
      <c r="F3" s="11"/>
    </row>
    <row r="4" spans="1:6">
      <c r="A4" s="9"/>
      <c r="B4" s="10"/>
      <c r="C4" s="10"/>
      <c r="D4" s="10"/>
      <c r="E4" s="11"/>
      <c r="F4" s="11"/>
    </row>
    <row r="5" spans="1:6">
      <c r="A5" s="9" t="s">
        <v>3</v>
      </c>
      <c r="B5" s="10"/>
      <c r="C5" s="10"/>
      <c r="D5" s="10"/>
      <c r="E5" s="11"/>
      <c r="F5" s="11"/>
    </row>
    <row r="6" spans="1:6">
      <c r="A6" s="9" t="s">
        <v>4</v>
      </c>
      <c r="B6" s="10"/>
      <c r="C6" s="10"/>
      <c r="D6" s="10"/>
      <c r="E6" s="11"/>
      <c r="F6" s="11"/>
    </row>
    <row r="7" spans="1:6">
      <c r="A7" s="9" t="s">
        <v>5</v>
      </c>
      <c r="B7" s="10"/>
      <c r="C7" s="10"/>
      <c r="D7" s="10"/>
      <c r="E7" s="11"/>
      <c r="F7" s="11"/>
    </row>
    <row r="8" spans="1:6">
      <c r="A8" s="9"/>
      <c r="B8" s="10"/>
      <c r="C8" s="10"/>
      <c r="D8" s="10"/>
      <c r="E8" s="11"/>
      <c r="F8" s="11"/>
    </row>
    <row r="9" spans="1:6">
      <c r="A9" s="9" t="s">
        <v>6</v>
      </c>
      <c r="B9" s="10"/>
      <c r="C9" s="10"/>
      <c r="D9" s="10"/>
      <c r="E9" s="11"/>
      <c r="F9" s="11"/>
    </row>
    <row r="10" spans="1:6">
      <c r="A10" s="10" t="s">
        <v>7</v>
      </c>
      <c r="B10" s="10"/>
      <c r="C10" s="10"/>
      <c r="D10" s="10"/>
      <c r="E10" s="11"/>
      <c r="F10" s="11"/>
    </row>
    <row r="12" spans="1:6">
      <c r="A12" s="7" t="s">
        <v>8</v>
      </c>
      <c r="B12" s="7" t="s">
        <v>9</v>
      </c>
      <c r="C12" s="7" t="s">
        <v>10</v>
      </c>
      <c r="D12" s="8" t="s">
        <v>11</v>
      </c>
    </row>
    <row r="13" spans="1:6">
      <c r="A13" s="2"/>
      <c r="B13" s="2"/>
      <c r="C13" s="3"/>
      <c r="D13" s="4">
        <f>(YEARFRAC(A13,B13)*C13)/100</f>
        <v>0</v>
      </c>
    </row>
    <row r="14" spans="1:6">
      <c r="A14" s="2"/>
      <c r="B14" s="2"/>
      <c r="C14" s="3"/>
      <c r="D14" s="4">
        <f t="shared" ref="D14:D22" si="0">(YEARFRAC(A14,B14)*C14)/100</f>
        <v>0</v>
      </c>
    </row>
    <row r="15" spans="1:6">
      <c r="A15" s="2"/>
      <c r="B15" s="2"/>
      <c r="C15" s="3"/>
      <c r="D15" s="4">
        <f t="shared" si="0"/>
        <v>0</v>
      </c>
    </row>
    <row r="16" spans="1:6">
      <c r="A16" s="2"/>
      <c r="B16" s="2"/>
      <c r="C16" s="3"/>
      <c r="D16" s="4">
        <f t="shared" si="0"/>
        <v>0</v>
      </c>
    </row>
    <row r="17" spans="1:4">
      <c r="A17" s="2"/>
      <c r="B17" s="2"/>
      <c r="C17" s="3"/>
      <c r="D17" s="4">
        <f t="shared" si="0"/>
        <v>0</v>
      </c>
    </row>
    <row r="18" spans="1:4">
      <c r="A18" s="2"/>
      <c r="B18" s="2"/>
      <c r="C18" s="3"/>
      <c r="D18" s="4">
        <f t="shared" si="0"/>
        <v>0</v>
      </c>
    </row>
    <row r="19" spans="1:4">
      <c r="A19" s="2"/>
      <c r="B19" s="2"/>
      <c r="C19" s="3"/>
      <c r="D19" s="4">
        <f t="shared" si="0"/>
        <v>0</v>
      </c>
    </row>
    <row r="20" spans="1:4">
      <c r="A20" s="2"/>
      <c r="B20" s="2"/>
      <c r="C20" s="3"/>
      <c r="D20" s="4">
        <f t="shared" si="0"/>
        <v>0</v>
      </c>
    </row>
    <row r="21" spans="1:4">
      <c r="A21" s="2"/>
      <c r="B21" s="2"/>
      <c r="C21" s="3"/>
      <c r="D21" s="4">
        <f t="shared" si="0"/>
        <v>0</v>
      </c>
    </row>
    <row r="22" spans="1:4">
      <c r="A22" s="2"/>
      <c r="B22" s="2"/>
      <c r="C22" s="3"/>
      <c r="D22" s="4">
        <f t="shared" si="0"/>
        <v>0</v>
      </c>
    </row>
    <row r="23" spans="1:4">
      <c r="A23" s="20" t="s">
        <v>12</v>
      </c>
      <c r="B23" s="21"/>
      <c r="C23" s="22"/>
      <c r="D23" s="5">
        <f>SUM(D13:D22)</f>
        <v>0</v>
      </c>
    </row>
  </sheetData>
  <mergeCells count="3">
    <mergeCell ref="A23:C23"/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94D2-8E8B-405F-95BD-C88D2E9EC729}">
  <dimension ref="A1:H49"/>
  <sheetViews>
    <sheetView topLeftCell="A21" workbookViewId="0">
      <selection activeCell="F50" sqref="F50"/>
    </sheetView>
  </sheetViews>
  <sheetFormatPr defaultRowHeight="15"/>
  <cols>
    <col min="1" max="1" width="21" customWidth="1"/>
    <col min="2" max="2" width="21.140625" customWidth="1"/>
    <col min="4" max="4" width="15" customWidth="1"/>
  </cols>
  <sheetData>
    <row r="1" spans="1:4" ht="21.95" customHeight="1">
      <c r="A1" s="17" t="s">
        <v>13</v>
      </c>
      <c r="B1" s="11"/>
      <c r="C1" s="11"/>
      <c r="D1" s="11"/>
    </row>
    <row r="2" spans="1:4">
      <c r="A2" s="10" t="s">
        <v>14</v>
      </c>
      <c r="B2" s="10"/>
      <c r="C2" s="10"/>
      <c r="D2" s="10"/>
    </row>
    <row r="3" spans="1:4">
      <c r="A3" s="10" t="s">
        <v>15</v>
      </c>
      <c r="B3" s="10"/>
      <c r="C3" s="10"/>
      <c r="D3" s="10"/>
    </row>
    <row r="4" spans="1:4">
      <c r="A4" s="11"/>
      <c r="B4" s="11"/>
      <c r="C4" s="11"/>
      <c r="D4" s="11"/>
    </row>
    <row r="5" spans="1:4">
      <c r="A5" s="7" t="s">
        <v>8</v>
      </c>
      <c r="B5" s="7" t="s">
        <v>9</v>
      </c>
      <c r="C5" s="7" t="s">
        <v>10</v>
      </c>
      <c r="D5" s="8" t="s">
        <v>11</v>
      </c>
    </row>
    <row r="6" spans="1:4">
      <c r="A6" s="12">
        <v>44348</v>
      </c>
      <c r="B6" s="12">
        <v>45107</v>
      </c>
      <c r="C6" s="13">
        <v>100</v>
      </c>
      <c r="D6" s="19">
        <f>(YEARFRAC(A6,B6)*C6)/100</f>
        <v>2.0805555555555557</v>
      </c>
    </row>
    <row r="7" spans="1:4">
      <c r="A7" s="12">
        <v>45108</v>
      </c>
      <c r="B7" s="12">
        <v>45291</v>
      </c>
      <c r="C7" s="13">
        <v>60</v>
      </c>
      <c r="D7" s="19">
        <f t="shared" ref="D7:D8" si="0">(YEARFRAC(A7,B7)*C7)/100</f>
        <v>0.3</v>
      </c>
    </row>
    <row r="8" spans="1:4">
      <c r="A8" s="12">
        <v>45292</v>
      </c>
      <c r="B8" s="12">
        <v>45444</v>
      </c>
      <c r="C8" s="13">
        <v>100</v>
      </c>
      <c r="D8" s="19">
        <f t="shared" si="0"/>
        <v>0.41666666666666674</v>
      </c>
    </row>
    <row r="9" spans="1:4">
      <c r="A9" s="20" t="s">
        <v>12</v>
      </c>
      <c r="B9" s="21"/>
      <c r="C9" s="22"/>
      <c r="D9" s="18">
        <f>SUM(D6:D8)</f>
        <v>2.7972222222222225</v>
      </c>
    </row>
    <row r="10" spans="1:4">
      <c r="A10" s="11"/>
      <c r="B10" s="11"/>
      <c r="C10" s="11"/>
      <c r="D10" s="11"/>
    </row>
    <row r="11" spans="1:4">
      <c r="A11" s="9" t="s">
        <v>16</v>
      </c>
      <c r="B11" s="11"/>
      <c r="C11" s="11"/>
      <c r="D11" s="11"/>
    </row>
    <row r="12" spans="1:4">
      <c r="A12" s="15"/>
      <c r="B12" s="15"/>
      <c r="C12" s="15"/>
      <c r="D12" s="15"/>
    </row>
    <row r="13" spans="1:4" ht="20.45" customHeight="1">
      <c r="A13" s="16" t="s">
        <v>17</v>
      </c>
      <c r="B13" s="11"/>
      <c r="C13" s="11"/>
      <c r="D13" s="11"/>
    </row>
    <row r="14" spans="1:4">
      <c r="A14" s="10" t="s">
        <v>18</v>
      </c>
      <c r="B14" s="10"/>
      <c r="C14" s="10"/>
      <c r="D14" s="10"/>
    </row>
    <row r="15" spans="1:4">
      <c r="A15" s="10" t="s">
        <v>19</v>
      </c>
      <c r="B15" s="10"/>
      <c r="C15" s="10"/>
      <c r="D15" s="10"/>
    </row>
    <row r="16" spans="1:4">
      <c r="A16" s="11"/>
      <c r="B16" s="11"/>
      <c r="C16" s="11"/>
      <c r="D16" s="11"/>
    </row>
    <row r="17" spans="1:4">
      <c r="A17" s="7" t="s">
        <v>8</v>
      </c>
      <c r="B17" s="7" t="s">
        <v>9</v>
      </c>
      <c r="C17" s="7" t="s">
        <v>10</v>
      </c>
      <c r="D17" s="8" t="s">
        <v>11</v>
      </c>
    </row>
    <row r="18" spans="1:4">
      <c r="A18" s="12">
        <v>44348</v>
      </c>
      <c r="B18" s="12">
        <v>45046</v>
      </c>
      <c r="C18" s="13">
        <v>100</v>
      </c>
      <c r="D18" s="19">
        <f>(YEARFRAC(A18,B18)*C18)/100</f>
        <v>1.9138888888888888</v>
      </c>
    </row>
    <row r="19" spans="1:4">
      <c r="A19" s="12">
        <v>45047</v>
      </c>
      <c r="B19" s="12">
        <v>45321</v>
      </c>
      <c r="C19" s="13">
        <v>0</v>
      </c>
      <c r="D19" s="19">
        <f t="shared" ref="D19:D20" si="1">(YEARFRAC(A19,B19)*C19)/100</f>
        <v>0</v>
      </c>
    </row>
    <row r="20" spans="1:4">
      <c r="A20" s="12">
        <v>45322</v>
      </c>
      <c r="B20" s="12">
        <v>45444</v>
      </c>
      <c r="C20" s="13">
        <v>100</v>
      </c>
      <c r="D20" s="19">
        <f t="shared" si="1"/>
        <v>0.33611111111111114</v>
      </c>
    </row>
    <row r="21" spans="1:4">
      <c r="A21" s="20" t="s">
        <v>12</v>
      </c>
      <c r="B21" s="21"/>
      <c r="C21" s="22"/>
      <c r="D21" s="18">
        <f>SUM(D18:D20)</f>
        <v>2.25</v>
      </c>
    </row>
    <row r="22" spans="1:4">
      <c r="A22" s="11"/>
      <c r="B22" s="11"/>
      <c r="C22" s="11"/>
      <c r="D22" s="11"/>
    </row>
    <row r="23" spans="1:4">
      <c r="A23" s="9" t="s">
        <v>20</v>
      </c>
      <c r="B23" s="11"/>
      <c r="C23" s="11"/>
      <c r="D23" s="11"/>
    </row>
    <row r="24" spans="1:4">
      <c r="A24" s="15"/>
      <c r="B24" s="15"/>
      <c r="C24" s="15"/>
      <c r="D24" s="15"/>
    </row>
    <row r="25" spans="1:4" ht="21" customHeight="1">
      <c r="A25" s="16" t="s">
        <v>21</v>
      </c>
      <c r="B25" s="11"/>
      <c r="C25" s="11"/>
      <c r="D25" s="11"/>
    </row>
    <row r="26" spans="1:4" ht="24.6" customHeight="1">
      <c r="A26" s="25" t="s">
        <v>22</v>
      </c>
      <c r="B26" s="25"/>
      <c r="C26" s="25"/>
      <c r="D26" s="25"/>
    </row>
    <row r="27" spans="1:4">
      <c r="A27" s="10" t="s">
        <v>19</v>
      </c>
      <c r="B27" s="10"/>
      <c r="C27" s="10"/>
      <c r="D27" s="10"/>
    </row>
    <row r="28" spans="1:4">
      <c r="A28" s="11"/>
      <c r="B28" s="11"/>
      <c r="C28" s="11"/>
      <c r="D28" s="11"/>
    </row>
    <row r="29" spans="1:4">
      <c r="A29" s="7" t="s">
        <v>8</v>
      </c>
      <c r="B29" s="7" t="s">
        <v>9</v>
      </c>
      <c r="C29" s="7" t="s">
        <v>10</v>
      </c>
      <c r="D29" s="8" t="s">
        <v>11</v>
      </c>
    </row>
    <row r="30" spans="1:4">
      <c r="A30" s="12">
        <v>44348</v>
      </c>
      <c r="B30" s="12">
        <v>44926</v>
      </c>
      <c r="C30" s="13">
        <v>60</v>
      </c>
      <c r="D30" s="19">
        <f>(YEARFRAC(A30,B30)*C30)/100</f>
        <v>0.95</v>
      </c>
    </row>
    <row r="31" spans="1:4">
      <c r="A31" s="12">
        <v>44927</v>
      </c>
      <c r="B31" s="12">
        <v>45046</v>
      </c>
      <c r="C31" s="13">
        <v>80</v>
      </c>
      <c r="D31" s="19">
        <f t="shared" ref="D31:D34" si="2">(YEARFRAC(A31,B31)*C31)/100</f>
        <v>0.26444444444444443</v>
      </c>
    </row>
    <row r="32" spans="1:4">
      <c r="A32" s="12">
        <v>45047</v>
      </c>
      <c r="B32" s="12">
        <v>45291</v>
      </c>
      <c r="C32" s="13">
        <v>60</v>
      </c>
      <c r="D32" s="19">
        <f t="shared" si="2"/>
        <v>0.4</v>
      </c>
    </row>
    <row r="33" spans="1:8">
      <c r="A33" s="12">
        <v>45292</v>
      </c>
      <c r="B33" s="12">
        <v>45366</v>
      </c>
      <c r="C33" s="13">
        <v>20</v>
      </c>
      <c r="D33" s="19">
        <f t="shared" si="2"/>
        <v>4.1111111111111105E-2</v>
      </c>
    </row>
    <row r="34" spans="1:8">
      <c r="A34" s="12">
        <v>45367</v>
      </c>
      <c r="B34" s="12">
        <v>45444</v>
      </c>
      <c r="C34" s="13">
        <v>60</v>
      </c>
      <c r="D34" s="19">
        <f t="shared" si="2"/>
        <v>0.125</v>
      </c>
    </row>
    <row r="35" spans="1:8">
      <c r="A35" s="20" t="s">
        <v>12</v>
      </c>
      <c r="B35" s="21"/>
      <c r="C35" s="22"/>
      <c r="D35" s="18">
        <f>SUM(D30:D34)</f>
        <v>1.7805555555555557</v>
      </c>
    </row>
    <row r="36" spans="1:8">
      <c r="A36" s="11"/>
      <c r="B36" s="11"/>
      <c r="C36" s="11"/>
      <c r="D36" s="11"/>
    </row>
    <row r="37" spans="1:8">
      <c r="A37" s="9" t="s">
        <v>23</v>
      </c>
      <c r="B37" s="11"/>
      <c r="C37" s="11"/>
      <c r="D37" s="11"/>
    </row>
    <row r="38" spans="1:8">
      <c r="A38" s="15"/>
      <c r="B38" s="15"/>
      <c r="C38" s="15"/>
      <c r="D38" s="15"/>
    </row>
    <row r="39" spans="1:8" ht="21.6" customHeight="1">
      <c r="A39" s="17" t="s">
        <v>24</v>
      </c>
      <c r="B39" s="11"/>
      <c r="C39" s="11"/>
      <c r="D39" s="11"/>
    </row>
    <row r="40" spans="1:8" ht="26.1" customHeight="1">
      <c r="A40" s="25" t="s">
        <v>25</v>
      </c>
      <c r="B40" s="25"/>
      <c r="C40" s="25"/>
      <c r="D40" s="25"/>
      <c r="E40" s="6"/>
      <c r="F40" s="6"/>
      <c r="G40" s="6"/>
      <c r="H40" s="6"/>
    </row>
    <row r="41" spans="1:8">
      <c r="A41" s="25" t="s">
        <v>26</v>
      </c>
      <c r="B41" s="25"/>
      <c r="C41" s="25"/>
      <c r="D41" s="25"/>
      <c r="E41" s="6"/>
      <c r="F41" s="6"/>
      <c r="G41" s="6"/>
      <c r="H41" s="6"/>
    </row>
    <row r="42" spans="1:8">
      <c r="A42" s="26"/>
      <c r="B42" s="26"/>
      <c r="C42" s="26"/>
      <c r="D42" s="26"/>
    </row>
    <row r="43" spans="1:8">
      <c r="A43" s="7" t="s">
        <v>8</v>
      </c>
      <c r="B43" s="7" t="s">
        <v>9</v>
      </c>
      <c r="C43" s="7" t="s">
        <v>10</v>
      </c>
      <c r="D43" s="8" t="s">
        <v>11</v>
      </c>
    </row>
    <row r="44" spans="1:8">
      <c r="A44" s="12">
        <v>43831</v>
      </c>
      <c r="B44" s="12">
        <v>44926</v>
      </c>
      <c r="C44" s="13">
        <v>100</v>
      </c>
      <c r="D44" s="19">
        <f>(YEARFRAC(A44,B44)*C44)/100</f>
        <v>3</v>
      </c>
    </row>
    <row r="45" spans="1:8">
      <c r="A45" s="12">
        <v>44927</v>
      </c>
      <c r="B45" s="12">
        <v>45291</v>
      </c>
      <c r="C45" s="13">
        <v>0</v>
      </c>
      <c r="D45" s="19">
        <f t="shared" ref="D45:D46" si="3">(YEARFRAC(A45,B45)*C45)/100</f>
        <v>0</v>
      </c>
    </row>
    <row r="46" spans="1:8">
      <c r="A46" s="12">
        <v>45292</v>
      </c>
      <c r="B46" s="12">
        <v>45474</v>
      </c>
      <c r="C46" s="13">
        <v>100</v>
      </c>
      <c r="D46" s="19">
        <f t="shared" si="3"/>
        <v>0.5</v>
      </c>
    </row>
    <row r="47" spans="1:8">
      <c r="A47" s="20" t="s">
        <v>12</v>
      </c>
      <c r="B47" s="21"/>
      <c r="C47" s="22"/>
      <c r="D47" s="18">
        <f>SUM(D44:D46)</f>
        <v>3.5</v>
      </c>
    </row>
    <row r="48" spans="1:8">
      <c r="A48" s="11"/>
      <c r="B48" s="11"/>
      <c r="C48" s="11"/>
      <c r="D48" s="11"/>
    </row>
    <row r="49" spans="1:4">
      <c r="A49" s="14" t="s">
        <v>27</v>
      </c>
      <c r="B49" s="15"/>
      <c r="C49" s="15"/>
      <c r="D49" s="15"/>
    </row>
  </sheetData>
  <mergeCells count="7">
    <mergeCell ref="A9:C9"/>
    <mergeCell ref="A21:C21"/>
    <mergeCell ref="A35:C35"/>
    <mergeCell ref="A47:C47"/>
    <mergeCell ref="A40:D40"/>
    <mergeCell ref="A41:D42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Flinders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mcle0112</dc:creator>
  <cp:keywords/>
  <dc:description/>
  <cp:lastModifiedBy>Daniel La Bella</cp:lastModifiedBy>
  <cp:revision/>
  <dcterms:created xsi:type="dcterms:W3CDTF">2015-05-29T04:38:58Z</dcterms:created>
  <dcterms:modified xsi:type="dcterms:W3CDTF">2024-04-03T22:02:53Z</dcterms:modified>
  <cp:category/>
  <cp:contentStatus/>
</cp:coreProperties>
</file>